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3" windowWidth="16663" windowHeight="9463" activeTab="1"/>
  </bookViews>
  <sheets>
    <sheet name="Gazetted" sheetId="1" r:id="rId1"/>
    <sheet name="Age" sheetId="2" r:id="rId2"/>
  </sheets>
  <definedNames>
    <definedName name="_xlnm.Print_Area" localSheetId="0">Gazetted!$A$1:$V$16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/>
  <c r="F2"/>
  <c r="F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"/>
</calcChain>
</file>

<file path=xl/sharedStrings.xml><?xml version="1.0" encoding="utf-8"?>
<sst xmlns="http://schemas.openxmlformats.org/spreadsheetml/2006/main" count="614" uniqueCount="153">
  <si>
    <t>Performa for APR of 2022-23</t>
  </si>
  <si>
    <t>S.no</t>
  </si>
  <si>
    <t>CPIS no</t>
  </si>
  <si>
    <t>Designation during Assessment period-22-23</t>
  </si>
  <si>
    <t>D.O.B</t>
  </si>
  <si>
    <t>Grade</t>
  </si>
  <si>
    <t>Date of Continuous appointment in present grade</t>
  </si>
  <si>
    <t>Date of appointment to present post</t>
  </si>
  <si>
    <t>Date of Filling Annual property return indication the department from where the return was filled</t>
  </si>
  <si>
    <t>Qualification</t>
  </si>
  <si>
    <t>Academic</t>
  </si>
  <si>
    <t>Professional</t>
  </si>
  <si>
    <t>Initating Authority</t>
  </si>
  <si>
    <t>Designation during the period</t>
  </si>
  <si>
    <t>Reviewing Authority</t>
  </si>
  <si>
    <t>Accepting Authority</t>
  </si>
  <si>
    <t>Name of the Officer</t>
  </si>
  <si>
    <t>ATJHED00010060</t>
  </si>
  <si>
    <t>HGREDU00280034</t>
  </si>
  <si>
    <t>KTHHED00010020</t>
  </si>
  <si>
    <t>GNJHED00010127</t>
  </si>
  <si>
    <t>HGREDU00280024</t>
  </si>
  <si>
    <t>STJHED00060037</t>
  </si>
  <si>
    <t>THTHED00010016</t>
  </si>
  <si>
    <t>KTHHED00010008</t>
  </si>
  <si>
    <t>KTHHED00010137</t>
  </si>
  <si>
    <t>ATJEDU00060019</t>
  </si>
  <si>
    <t>STJHED00100028</t>
  </si>
  <si>
    <t>HGREDU00280032</t>
  </si>
  <si>
    <t>HGREDU00280027</t>
  </si>
  <si>
    <t>RSPEDU00260035</t>
  </si>
  <si>
    <t>HGREDU00280026</t>
  </si>
  <si>
    <t>STJPWD00090017</t>
  </si>
  <si>
    <t>KTHEDU00220009</t>
  </si>
  <si>
    <t>HGREDU00280036</t>
  </si>
  <si>
    <t xml:space="preserve">HGREDU00280031 </t>
  </si>
  <si>
    <t>HGREDU00280030</t>
  </si>
  <si>
    <t>HGREDU00280003</t>
  </si>
  <si>
    <t>HGREDU00280033</t>
  </si>
  <si>
    <t>BSLHED00020020</t>
  </si>
  <si>
    <t>HGREDU00280025</t>
  </si>
  <si>
    <t>UDHHED00010057</t>
  </si>
  <si>
    <t>RSPEDU00310005</t>
  </si>
  <si>
    <t>STJEDU00150187</t>
  </si>
  <si>
    <t>KHREDU00170013</t>
  </si>
  <si>
    <t>HGRHED00020006</t>
  </si>
  <si>
    <t>HGRHED00020005</t>
  </si>
  <si>
    <t xml:space="preserve">HGRHED00020004 </t>
  </si>
  <si>
    <t>Principal</t>
  </si>
  <si>
    <t>Assistant Professor</t>
  </si>
  <si>
    <t>Librarian</t>
  </si>
  <si>
    <t>PTI</t>
  </si>
  <si>
    <t>Information of Gazetted staff of Govt. Girdari Lal Dogra Memorial Degree College Hiranagar</t>
  </si>
  <si>
    <t>Dr. Pragya Khanna</t>
  </si>
  <si>
    <t>Mr. Rohit Khansal</t>
  </si>
  <si>
    <t>Principal Secretary</t>
  </si>
  <si>
    <t>Level-10</t>
  </si>
  <si>
    <t>Level-12</t>
  </si>
  <si>
    <t>Level-14</t>
  </si>
  <si>
    <t>Dr. Yasmeen Ashai</t>
  </si>
  <si>
    <t>Director Colleges</t>
  </si>
  <si>
    <t>Advisor</t>
  </si>
  <si>
    <t>Name</t>
  </si>
  <si>
    <t>Level-11</t>
  </si>
  <si>
    <t xml:space="preserve">Principal Secretary </t>
  </si>
  <si>
    <t>Mr. Sujat Khan</t>
  </si>
  <si>
    <t>Mr. Gurdyal</t>
  </si>
  <si>
    <t xml:space="preserve">Dr. Davinder Kour </t>
  </si>
  <si>
    <t>Mr. Rakesh Sharma</t>
  </si>
  <si>
    <t>Mr. Arun Kumar</t>
  </si>
  <si>
    <t>Mr. Ajay Kumar Sharma</t>
  </si>
  <si>
    <t xml:space="preserve">Mrs. Bhavana Jamwal </t>
  </si>
  <si>
    <t>Dr. Anju Rani</t>
  </si>
  <si>
    <t>Dr. Jyoti Rani</t>
  </si>
  <si>
    <t>Dr. Kiran Thapa</t>
  </si>
  <si>
    <t>Dr. Sukhdeep Singh Sasan</t>
  </si>
  <si>
    <t>Mrs. Neha bhagat</t>
  </si>
  <si>
    <t xml:space="preserve">Dr. Ramnik Kour </t>
  </si>
  <si>
    <t xml:space="preserve">Mr. Manjot Singh </t>
  </si>
  <si>
    <t>Mrs. Ritika</t>
  </si>
  <si>
    <t>Mrs. Nidhi Jarngal</t>
  </si>
  <si>
    <t xml:space="preserve">Dr. Anil kumar Dogra </t>
  </si>
  <si>
    <t>Mr. Arvind Kumar</t>
  </si>
  <si>
    <t xml:space="preserve">Dr. Neeru Devi Anand </t>
  </si>
  <si>
    <t>Mrs. Reetu Bhushan</t>
  </si>
  <si>
    <t xml:space="preserve">Mr. Vikram Singh </t>
  </si>
  <si>
    <t>Dr. Usha Rani</t>
  </si>
  <si>
    <t>Dr. Preeti Verma</t>
  </si>
  <si>
    <t>Dr. Bharat Bhushan</t>
  </si>
  <si>
    <t xml:space="preserve">Dr. Rajesh Kumar Sharma
</t>
  </si>
  <si>
    <t>Dr. Mukesh Kumar</t>
  </si>
  <si>
    <t>Mrs. Kamlesh Bala</t>
  </si>
  <si>
    <t>16-08-2016</t>
  </si>
  <si>
    <t>15-12-2016</t>
  </si>
  <si>
    <t>02-01-2017</t>
  </si>
  <si>
    <t>14-02-2017</t>
  </si>
  <si>
    <t>06-04-2017</t>
  </si>
  <si>
    <t>21-02-2017</t>
  </si>
  <si>
    <t>31-05-2017</t>
  </si>
  <si>
    <t>20-06-2017</t>
  </si>
  <si>
    <t>12-06-2017</t>
  </si>
  <si>
    <t>03-07-2017</t>
  </si>
  <si>
    <t>26-04-2018</t>
  </si>
  <si>
    <t>15-09-2018</t>
  </si>
  <si>
    <t>29-07-2019</t>
  </si>
  <si>
    <t>29-04-2021</t>
  </si>
  <si>
    <t>24-05-2021</t>
  </si>
  <si>
    <t>Present post</t>
  </si>
  <si>
    <t>MCA</t>
  </si>
  <si>
    <t>M.A, M.Phil</t>
  </si>
  <si>
    <t>M.Sc, M.Phil</t>
  </si>
  <si>
    <t>M.Sc, Ph.D</t>
  </si>
  <si>
    <t>B.Ed</t>
  </si>
  <si>
    <t>B.Ed, M.Ed</t>
  </si>
  <si>
    <t>Period of absence from duty on leave training etc during the year 2022-23</t>
  </si>
  <si>
    <t xml:space="preserve">Dr. Chinky Sangral </t>
  </si>
  <si>
    <t>Mr. Parveen Sharma</t>
  </si>
  <si>
    <t>Dr. Arun Kumar</t>
  </si>
  <si>
    <t>Nil</t>
  </si>
  <si>
    <t>Sh. Rajeev Rai Bhatnagar</t>
  </si>
  <si>
    <t>Maternity Leave (01-04-2022 
to 
06-05-2022)
CCL
 (07-09-2022 
to
 16-10-2022)</t>
  </si>
  <si>
    <t>Maternity Leave (01-04-2022 
to 
06-05-2022)</t>
  </si>
  <si>
    <t>CCL
 (31-10-2022 
to
 09-11-2022)</t>
  </si>
  <si>
    <t>NiL</t>
  </si>
  <si>
    <t xml:space="preserve">CCL
 (28-11-2022 
to
 18-12-2022)
</t>
  </si>
  <si>
    <t xml:space="preserve">Refresher Course
(07-11-2022 to 19-11-2022)
</t>
  </si>
  <si>
    <t>Present Designation</t>
  </si>
  <si>
    <t>I/C Principal</t>
  </si>
  <si>
    <t>Assistant Professor
(Senior Scale)</t>
  </si>
  <si>
    <t>Assistant Professor (Selection Grade)</t>
  </si>
  <si>
    <t>CCL 
(27-09-2022 
to 
01-10-2022)</t>
  </si>
  <si>
    <t xml:space="preserve">Paternity Leave
(10-04-2022 
to 
24-04-2022)
</t>
  </si>
  <si>
    <t>M.Phil</t>
  </si>
  <si>
    <t>Medical Leave   (07-05-2022        to                                04-08-2022)</t>
  </si>
  <si>
    <t>M.Sc., M.Phil, Ph.D</t>
  </si>
  <si>
    <t>CCL
 (23-11-2022
 to 
10-12-2022)</t>
  </si>
  <si>
    <t xml:space="preserve">Workshop
 (07-11-2022
 to 
21-11-2022)
CCL
 (17-01-2023 
to
 25-01-2023)
</t>
  </si>
  <si>
    <t>M.Sc, Ph.D, D.Litt</t>
  </si>
  <si>
    <t>M.A</t>
  </si>
  <si>
    <t>M.A, Ph.D</t>
  </si>
  <si>
    <t>M.Sc, M.Phil, Ph.D</t>
  </si>
  <si>
    <t>M.Sc, M.Phill</t>
  </si>
  <si>
    <t>MA</t>
  </si>
  <si>
    <t>M.A, M.Phil , Ph. D</t>
  </si>
  <si>
    <t>M.Sc</t>
  </si>
  <si>
    <t xml:space="preserve">
M.A
</t>
  </si>
  <si>
    <t>M.A, M.Phil, Ph.D</t>
  </si>
  <si>
    <t>M.Lib</t>
  </si>
  <si>
    <t>M.Ped</t>
  </si>
  <si>
    <t>M.A, M. Phil, Ph.D</t>
  </si>
  <si>
    <t>M.A, M. Phil., Ph.D</t>
  </si>
  <si>
    <t xml:space="preserve">Age as on </t>
  </si>
  <si>
    <t>Designation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</si>
</sst>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left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5"/>
  <sheetViews>
    <sheetView zoomScale="80" zoomScaleNormal="80" workbookViewId="0">
      <selection activeCell="M35" sqref="M35"/>
    </sheetView>
  </sheetViews>
  <sheetFormatPr defaultRowHeight="14.6"/>
  <cols>
    <col min="1" max="1" width="4.4609375" style="6" bestFit="1" customWidth="1"/>
    <col min="2" max="2" width="24" style="6" customWidth="1"/>
    <col min="3" max="3" width="19.61328125" customWidth="1"/>
    <col min="4" max="4" width="18.765625" customWidth="1"/>
    <col min="5" max="5" width="11.765625" customWidth="1"/>
    <col min="6" max="6" width="9.921875" style="18" customWidth="1"/>
    <col min="7" max="7" width="14.921875" customWidth="1"/>
    <col min="8" max="8" width="17.61328125" bestFit="1" customWidth="1"/>
    <col min="9" max="9" width="15.3046875" customWidth="1"/>
    <col min="10" max="10" width="16.15234375" customWidth="1"/>
    <col min="11" max="11" width="16.69140625" customWidth="1"/>
    <col min="12" max="12" width="17.4609375" customWidth="1"/>
    <col min="13" max="13" width="17" customWidth="1"/>
    <col min="14" max="14" width="17.07421875" bestFit="1" customWidth="1"/>
    <col min="15" max="16" width="15.69140625" bestFit="1" customWidth="1"/>
    <col min="17" max="17" width="17" bestFit="1" customWidth="1"/>
    <col min="18" max="18" width="24" bestFit="1" customWidth="1"/>
    <col min="19" max="19" width="15.69140625" bestFit="1" customWidth="1"/>
    <col min="20" max="20" width="22.53515625" bestFit="1" customWidth="1"/>
    <col min="21" max="21" width="17.3828125" bestFit="1" customWidth="1"/>
    <col min="22" max="22" width="14.23046875" customWidth="1"/>
  </cols>
  <sheetData>
    <row r="1" spans="1:22" ht="23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8.45">
      <c r="A2" s="29" t="s">
        <v>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s="2" customFormat="1">
      <c r="A3" s="30" t="s">
        <v>1</v>
      </c>
      <c r="B3" s="25" t="s">
        <v>62</v>
      </c>
      <c r="C3" s="27" t="s">
        <v>2</v>
      </c>
      <c r="D3" s="27" t="s">
        <v>3</v>
      </c>
      <c r="E3" s="27" t="s">
        <v>4</v>
      </c>
      <c r="F3" s="27" t="s">
        <v>5</v>
      </c>
      <c r="G3" s="25" t="s">
        <v>6</v>
      </c>
      <c r="H3" s="27" t="s">
        <v>107</v>
      </c>
      <c r="I3" s="27" t="s">
        <v>7</v>
      </c>
      <c r="J3" s="27" t="s">
        <v>114</v>
      </c>
      <c r="K3" s="27" t="s">
        <v>8</v>
      </c>
      <c r="L3" s="27" t="s">
        <v>9</v>
      </c>
      <c r="M3" s="27"/>
      <c r="N3" s="27" t="s">
        <v>12</v>
      </c>
      <c r="O3" s="27"/>
      <c r="P3" s="27"/>
      <c r="Q3" s="27" t="s">
        <v>14</v>
      </c>
      <c r="R3" s="27"/>
      <c r="S3" s="27"/>
      <c r="T3" s="27" t="s">
        <v>15</v>
      </c>
      <c r="U3" s="27"/>
      <c r="V3" s="27"/>
    </row>
    <row r="4" spans="1:22" s="1" customFormat="1" ht="84.9" customHeight="1">
      <c r="A4" s="30"/>
      <c r="B4" s="26"/>
      <c r="C4" s="27"/>
      <c r="D4" s="27"/>
      <c r="E4" s="27"/>
      <c r="F4" s="27"/>
      <c r="G4" s="26"/>
      <c r="H4" s="27"/>
      <c r="I4" s="27"/>
      <c r="J4" s="27"/>
      <c r="K4" s="27"/>
      <c r="L4" s="10" t="s">
        <v>10</v>
      </c>
      <c r="M4" s="10" t="s">
        <v>11</v>
      </c>
      <c r="N4" s="9" t="s">
        <v>16</v>
      </c>
      <c r="O4" s="9" t="s">
        <v>13</v>
      </c>
      <c r="P4" s="9" t="s">
        <v>126</v>
      </c>
      <c r="Q4" s="9" t="s">
        <v>16</v>
      </c>
      <c r="R4" s="9" t="s">
        <v>13</v>
      </c>
      <c r="S4" s="9" t="s">
        <v>126</v>
      </c>
      <c r="T4" s="9" t="s">
        <v>16</v>
      </c>
      <c r="U4" s="9" t="s">
        <v>13</v>
      </c>
      <c r="V4" s="9" t="s">
        <v>126</v>
      </c>
    </row>
    <row r="5" spans="1:22" s="14" customFormat="1" ht="40" customHeight="1">
      <c r="A5" s="11">
        <v>1</v>
      </c>
      <c r="B5" s="11" t="s">
        <v>53</v>
      </c>
      <c r="C5" s="4" t="s">
        <v>17</v>
      </c>
      <c r="D5" s="4" t="s">
        <v>127</v>
      </c>
      <c r="E5" s="7">
        <v>27116</v>
      </c>
      <c r="F5" s="12" t="s">
        <v>58</v>
      </c>
      <c r="G5" s="7">
        <v>44916</v>
      </c>
      <c r="H5" s="4" t="s">
        <v>48</v>
      </c>
      <c r="I5" s="7">
        <v>44916</v>
      </c>
      <c r="J5" s="12" t="s">
        <v>118</v>
      </c>
      <c r="K5" s="7">
        <v>44947</v>
      </c>
      <c r="L5" s="23" t="s">
        <v>137</v>
      </c>
      <c r="M5" s="3"/>
      <c r="N5" s="4" t="s">
        <v>59</v>
      </c>
      <c r="O5" s="4" t="s">
        <v>60</v>
      </c>
      <c r="P5" s="4" t="s">
        <v>60</v>
      </c>
      <c r="Q5" s="13" t="s">
        <v>54</v>
      </c>
      <c r="R5" s="13" t="s">
        <v>64</v>
      </c>
      <c r="T5" s="15" t="s">
        <v>119</v>
      </c>
      <c r="U5" s="15" t="s">
        <v>61</v>
      </c>
      <c r="V5" s="15"/>
    </row>
    <row r="6" spans="1:22" s="14" customFormat="1" ht="40" customHeight="1">
      <c r="A6" s="11">
        <v>2</v>
      </c>
      <c r="B6" s="11" t="s">
        <v>65</v>
      </c>
      <c r="C6" s="4" t="s">
        <v>18</v>
      </c>
      <c r="D6" s="4" t="s">
        <v>49</v>
      </c>
      <c r="E6" s="7">
        <v>26409</v>
      </c>
      <c r="F6" s="12" t="s">
        <v>57</v>
      </c>
      <c r="G6" s="7">
        <v>43336</v>
      </c>
      <c r="H6" s="17" t="s">
        <v>129</v>
      </c>
      <c r="I6" s="7">
        <v>43336</v>
      </c>
      <c r="J6" s="22" t="s">
        <v>118</v>
      </c>
      <c r="K6" s="7">
        <v>44954</v>
      </c>
      <c r="L6" s="19"/>
      <c r="M6" s="19" t="s">
        <v>108</v>
      </c>
      <c r="N6" s="4" t="s">
        <v>53</v>
      </c>
      <c r="O6" s="4" t="s">
        <v>48</v>
      </c>
      <c r="P6" s="4" t="s">
        <v>48</v>
      </c>
      <c r="Q6" s="4" t="s">
        <v>59</v>
      </c>
      <c r="R6" s="4" t="s">
        <v>60</v>
      </c>
      <c r="S6" s="4" t="s">
        <v>60</v>
      </c>
      <c r="T6" s="13" t="s">
        <v>54</v>
      </c>
      <c r="U6" s="13" t="s">
        <v>55</v>
      </c>
      <c r="V6" s="3"/>
    </row>
    <row r="7" spans="1:22" s="14" customFormat="1" ht="40" customHeight="1">
      <c r="A7" s="11">
        <v>3</v>
      </c>
      <c r="B7" s="11" t="s">
        <v>66</v>
      </c>
      <c r="C7" s="4" t="s">
        <v>19</v>
      </c>
      <c r="D7" s="4" t="s">
        <v>49</v>
      </c>
      <c r="E7" s="8">
        <v>23850</v>
      </c>
      <c r="F7" s="12" t="s">
        <v>57</v>
      </c>
      <c r="G7" s="7">
        <v>43355</v>
      </c>
      <c r="H7" s="17" t="s">
        <v>129</v>
      </c>
      <c r="I7" s="7">
        <v>43355</v>
      </c>
      <c r="J7" s="12" t="s">
        <v>118</v>
      </c>
      <c r="K7" s="7">
        <v>44952</v>
      </c>
      <c r="L7" s="19" t="s">
        <v>138</v>
      </c>
      <c r="M7" s="19" t="s">
        <v>112</v>
      </c>
      <c r="N7" s="4" t="s">
        <v>53</v>
      </c>
      <c r="O7" s="4" t="s">
        <v>48</v>
      </c>
      <c r="P7" s="4" t="s">
        <v>48</v>
      </c>
      <c r="Q7" s="4" t="s">
        <v>59</v>
      </c>
      <c r="R7" s="4" t="s">
        <v>60</v>
      </c>
      <c r="S7" s="4" t="s">
        <v>60</v>
      </c>
      <c r="T7" s="13" t="s">
        <v>54</v>
      </c>
      <c r="U7" s="13" t="s">
        <v>55</v>
      </c>
      <c r="V7" s="3"/>
    </row>
    <row r="8" spans="1:22" s="14" customFormat="1" ht="40" customHeight="1">
      <c r="A8" s="11">
        <v>4</v>
      </c>
      <c r="B8" s="11" t="s">
        <v>67</v>
      </c>
      <c r="C8" s="4" t="s">
        <v>20</v>
      </c>
      <c r="D8" s="4" t="s">
        <v>49</v>
      </c>
      <c r="E8" s="8">
        <v>24879</v>
      </c>
      <c r="F8" s="12" t="s">
        <v>57</v>
      </c>
      <c r="G8" s="7">
        <v>43452</v>
      </c>
      <c r="H8" s="17" t="s">
        <v>129</v>
      </c>
      <c r="I8" s="7">
        <v>43452</v>
      </c>
      <c r="J8" s="12" t="s">
        <v>118</v>
      </c>
      <c r="K8" s="7">
        <v>44956</v>
      </c>
      <c r="L8" s="19" t="s">
        <v>139</v>
      </c>
      <c r="M8" s="19" t="s">
        <v>113</v>
      </c>
      <c r="N8" s="4" t="s">
        <v>53</v>
      </c>
      <c r="O8" s="4" t="s">
        <v>48</v>
      </c>
      <c r="P8" s="4" t="s">
        <v>48</v>
      </c>
      <c r="Q8" s="4" t="s">
        <v>59</v>
      </c>
      <c r="R8" s="4" t="s">
        <v>60</v>
      </c>
      <c r="S8" s="4" t="s">
        <v>60</v>
      </c>
      <c r="T8" s="13" t="s">
        <v>54</v>
      </c>
      <c r="U8" s="13" t="s">
        <v>55</v>
      </c>
      <c r="V8" s="3"/>
    </row>
    <row r="9" spans="1:22" s="14" customFormat="1" ht="40" customHeight="1">
      <c r="A9" s="11">
        <v>5</v>
      </c>
      <c r="B9" s="11" t="s">
        <v>68</v>
      </c>
      <c r="C9" s="4" t="s">
        <v>21</v>
      </c>
      <c r="D9" s="4" t="s">
        <v>49</v>
      </c>
      <c r="E9" s="8">
        <v>24442</v>
      </c>
      <c r="F9" s="12" t="s">
        <v>57</v>
      </c>
      <c r="G9" s="7">
        <v>43639</v>
      </c>
      <c r="H9" s="17" t="s">
        <v>129</v>
      </c>
      <c r="I9" s="7">
        <v>43639</v>
      </c>
      <c r="J9" s="12" t="s">
        <v>118</v>
      </c>
      <c r="K9" s="7">
        <v>44953</v>
      </c>
      <c r="L9" s="19" t="s">
        <v>109</v>
      </c>
      <c r="M9" s="19"/>
      <c r="N9" s="4" t="s">
        <v>53</v>
      </c>
      <c r="O9" s="4" t="s">
        <v>48</v>
      </c>
      <c r="P9" s="4" t="s">
        <v>48</v>
      </c>
      <c r="Q9" s="4" t="s">
        <v>59</v>
      </c>
      <c r="R9" s="4" t="s">
        <v>60</v>
      </c>
      <c r="S9" s="4" t="s">
        <v>60</v>
      </c>
      <c r="T9" s="13" t="s">
        <v>54</v>
      </c>
      <c r="U9" s="13" t="s">
        <v>55</v>
      </c>
      <c r="V9" s="3"/>
    </row>
    <row r="10" spans="1:22" s="14" customFormat="1" ht="40" customHeight="1">
      <c r="A10" s="11">
        <v>6</v>
      </c>
      <c r="B10" s="11" t="s">
        <v>89</v>
      </c>
      <c r="C10" s="4" t="s">
        <v>22</v>
      </c>
      <c r="D10" s="4" t="s">
        <v>49</v>
      </c>
      <c r="E10" s="8">
        <v>26697</v>
      </c>
      <c r="F10" s="12" t="s">
        <v>57</v>
      </c>
      <c r="G10" s="7">
        <v>43437</v>
      </c>
      <c r="H10" s="17" t="s">
        <v>129</v>
      </c>
      <c r="I10" s="7">
        <v>43437</v>
      </c>
      <c r="J10" s="12" t="s">
        <v>118</v>
      </c>
      <c r="K10" s="7">
        <v>44932</v>
      </c>
      <c r="L10" s="19" t="s">
        <v>140</v>
      </c>
      <c r="M10" s="19"/>
      <c r="N10" s="4" t="s">
        <v>53</v>
      </c>
      <c r="O10" s="4" t="s">
        <v>48</v>
      </c>
      <c r="P10" s="4" t="s">
        <v>48</v>
      </c>
      <c r="Q10" s="4" t="s">
        <v>59</v>
      </c>
      <c r="R10" s="4" t="s">
        <v>60</v>
      </c>
      <c r="S10" s="4" t="s">
        <v>60</v>
      </c>
      <c r="T10" s="13" t="s">
        <v>54</v>
      </c>
      <c r="U10" s="13" t="s">
        <v>55</v>
      </c>
      <c r="V10" s="3"/>
    </row>
    <row r="11" spans="1:22" s="14" customFormat="1" ht="40" customHeight="1">
      <c r="A11" s="11">
        <v>7</v>
      </c>
      <c r="B11" s="11" t="s">
        <v>69</v>
      </c>
      <c r="C11" s="4" t="s">
        <v>37</v>
      </c>
      <c r="D11" s="4" t="s">
        <v>49</v>
      </c>
      <c r="E11" s="8">
        <v>27707</v>
      </c>
      <c r="F11" s="12" t="s">
        <v>63</v>
      </c>
      <c r="G11" s="7">
        <v>42138</v>
      </c>
      <c r="H11" s="17" t="s">
        <v>128</v>
      </c>
      <c r="I11" s="7">
        <v>42138</v>
      </c>
      <c r="J11" s="12" t="s">
        <v>118</v>
      </c>
      <c r="K11" s="7">
        <v>44953</v>
      </c>
      <c r="L11" s="19" t="s">
        <v>110</v>
      </c>
      <c r="M11" s="19"/>
      <c r="N11" s="4" t="s">
        <v>53</v>
      </c>
      <c r="O11" s="4" t="s">
        <v>48</v>
      </c>
      <c r="P11" s="4" t="s">
        <v>48</v>
      </c>
      <c r="Q11" s="4" t="s">
        <v>59</v>
      </c>
      <c r="R11" s="4" t="s">
        <v>60</v>
      </c>
      <c r="S11" s="4" t="s">
        <v>60</v>
      </c>
      <c r="T11" s="13" t="s">
        <v>54</v>
      </c>
      <c r="U11" s="13" t="s">
        <v>55</v>
      </c>
      <c r="V11" s="3"/>
    </row>
    <row r="12" spans="1:22" s="14" customFormat="1" ht="40" customHeight="1">
      <c r="A12" s="11">
        <v>8</v>
      </c>
      <c r="B12" s="11" t="s">
        <v>116</v>
      </c>
      <c r="C12" s="4" t="s">
        <v>24</v>
      </c>
      <c r="D12" s="4" t="s">
        <v>49</v>
      </c>
      <c r="E12" s="7">
        <v>29139</v>
      </c>
      <c r="F12" s="12" t="s">
        <v>63</v>
      </c>
      <c r="G12" s="7">
        <v>42747</v>
      </c>
      <c r="H12" s="17" t="s">
        <v>128</v>
      </c>
      <c r="I12" s="7">
        <v>42747</v>
      </c>
      <c r="J12" s="12" t="s">
        <v>118</v>
      </c>
      <c r="K12" s="7">
        <v>44949</v>
      </c>
      <c r="L12" s="19" t="s">
        <v>132</v>
      </c>
      <c r="M12" s="19" t="s">
        <v>108</v>
      </c>
      <c r="N12" s="4" t="s">
        <v>53</v>
      </c>
      <c r="O12" s="4" t="s">
        <v>48</v>
      </c>
      <c r="P12" s="4" t="s">
        <v>48</v>
      </c>
      <c r="Q12" s="4" t="s">
        <v>59</v>
      </c>
      <c r="R12" s="4" t="s">
        <v>60</v>
      </c>
      <c r="S12" s="4" t="s">
        <v>60</v>
      </c>
      <c r="T12" s="13" t="s">
        <v>54</v>
      </c>
      <c r="U12" s="13" t="s">
        <v>55</v>
      </c>
      <c r="V12" s="3"/>
    </row>
    <row r="13" spans="1:22" s="14" customFormat="1" ht="40" customHeight="1">
      <c r="A13" s="11">
        <v>9</v>
      </c>
      <c r="B13" s="11" t="s">
        <v>70</v>
      </c>
      <c r="C13" s="4" t="s">
        <v>25</v>
      </c>
      <c r="D13" s="4" t="s">
        <v>49</v>
      </c>
      <c r="E13" s="8">
        <v>32551</v>
      </c>
      <c r="F13" s="12" t="s">
        <v>56</v>
      </c>
      <c r="G13" s="7" t="s">
        <v>92</v>
      </c>
      <c r="H13" s="4" t="s">
        <v>49</v>
      </c>
      <c r="I13" s="7" t="s">
        <v>92</v>
      </c>
      <c r="J13" s="12" t="s">
        <v>118</v>
      </c>
      <c r="K13" s="20">
        <v>44933</v>
      </c>
      <c r="L13" s="19" t="s">
        <v>141</v>
      </c>
      <c r="M13" s="19"/>
      <c r="N13" s="4" t="s">
        <v>53</v>
      </c>
      <c r="O13" s="4" t="s">
        <v>48</v>
      </c>
      <c r="P13" s="4" t="s">
        <v>48</v>
      </c>
      <c r="Q13" s="4" t="s">
        <v>59</v>
      </c>
      <c r="R13" s="4" t="s">
        <v>60</v>
      </c>
      <c r="S13" s="4" t="s">
        <v>60</v>
      </c>
      <c r="T13" s="13" t="s">
        <v>54</v>
      </c>
      <c r="U13" s="13" t="s">
        <v>55</v>
      </c>
      <c r="V13" s="3"/>
    </row>
    <row r="14" spans="1:22" s="14" customFormat="1" ht="113.15">
      <c r="A14" s="11">
        <v>10</v>
      </c>
      <c r="B14" s="11" t="s">
        <v>71</v>
      </c>
      <c r="C14" s="4" t="s">
        <v>26</v>
      </c>
      <c r="D14" s="4" t="s">
        <v>49</v>
      </c>
      <c r="E14" s="8">
        <v>29695</v>
      </c>
      <c r="F14" s="12" t="s">
        <v>56</v>
      </c>
      <c r="G14" s="7" t="s">
        <v>92</v>
      </c>
      <c r="H14" s="4" t="s">
        <v>49</v>
      </c>
      <c r="I14" s="7" t="s">
        <v>92</v>
      </c>
      <c r="J14" s="21" t="s">
        <v>120</v>
      </c>
      <c r="K14" s="20">
        <v>44955</v>
      </c>
      <c r="L14" s="19" t="s">
        <v>142</v>
      </c>
      <c r="M14" s="19"/>
      <c r="N14" s="4" t="s">
        <v>53</v>
      </c>
      <c r="O14" s="4" t="s">
        <v>48</v>
      </c>
      <c r="P14" s="4" t="s">
        <v>48</v>
      </c>
      <c r="Q14" s="4" t="s">
        <v>59</v>
      </c>
      <c r="R14" s="4" t="s">
        <v>60</v>
      </c>
      <c r="S14" s="4" t="s">
        <v>60</v>
      </c>
      <c r="T14" s="13" t="s">
        <v>54</v>
      </c>
      <c r="U14" s="13" t="s">
        <v>55</v>
      </c>
      <c r="V14" s="3"/>
    </row>
    <row r="15" spans="1:22" s="14" customFormat="1" ht="56.6">
      <c r="A15" s="11">
        <v>11</v>
      </c>
      <c r="B15" s="11" t="s">
        <v>72</v>
      </c>
      <c r="C15" s="4" t="s">
        <v>27</v>
      </c>
      <c r="D15" s="4" t="s">
        <v>49</v>
      </c>
      <c r="E15" s="8">
        <v>31543</v>
      </c>
      <c r="F15" s="12" t="s">
        <v>56</v>
      </c>
      <c r="G15" s="7" t="s">
        <v>93</v>
      </c>
      <c r="H15" s="4" t="s">
        <v>49</v>
      </c>
      <c r="I15" s="7" t="s">
        <v>93</v>
      </c>
      <c r="J15" s="21" t="s">
        <v>121</v>
      </c>
      <c r="K15" s="20">
        <v>44956</v>
      </c>
      <c r="L15" s="19" t="s">
        <v>139</v>
      </c>
      <c r="M15" s="19"/>
      <c r="N15" s="4" t="s">
        <v>53</v>
      </c>
      <c r="O15" s="4" t="s">
        <v>48</v>
      </c>
      <c r="P15" s="4" t="s">
        <v>48</v>
      </c>
      <c r="Q15" s="4" t="s">
        <v>59</v>
      </c>
      <c r="R15" s="4" t="s">
        <v>60</v>
      </c>
      <c r="S15" s="4" t="s">
        <v>60</v>
      </c>
      <c r="T15" s="13" t="s">
        <v>54</v>
      </c>
      <c r="U15" s="13" t="s">
        <v>55</v>
      </c>
      <c r="V15" s="3"/>
    </row>
    <row r="16" spans="1:22" s="14" customFormat="1" ht="56.6">
      <c r="A16" s="11">
        <v>12</v>
      </c>
      <c r="B16" s="11" t="s">
        <v>73</v>
      </c>
      <c r="C16" s="4" t="s">
        <v>28</v>
      </c>
      <c r="D16" s="4" t="s">
        <v>49</v>
      </c>
      <c r="E16" s="8">
        <v>32169</v>
      </c>
      <c r="F16" s="12" t="s">
        <v>56</v>
      </c>
      <c r="G16" s="7" t="s">
        <v>94</v>
      </c>
      <c r="H16" s="4" t="s">
        <v>49</v>
      </c>
      <c r="I16" s="7" t="s">
        <v>94</v>
      </c>
      <c r="J16" s="21" t="s">
        <v>122</v>
      </c>
      <c r="K16" s="20">
        <v>44956</v>
      </c>
      <c r="L16" s="19" t="s">
        <v>143</v>
      </c>
      <c r="M16" s="19" t="s">
        <v>112</v>
      </c>
      <c r="N16" s="4" t="s">
        <v>53</v>
      </c>
      <c r="O16" s="4" t="s">
        <v>48</v>
      </c>
      <c r="P16" s="4" t="s">
        <v>48</v>
      </c>
      <c r="Q16" s="4" t="s">
        <v>59</v>
      </c>
      <c r="R16" s="4" t="s">
        <v>60</v>
      </c>
      <c r="S16" s="4" t="s">
        <v>60</v>
      </c>
      <c r="T16" s="13" t="s">
        <v>54</v>
      </c>
      <c r="U16" s="13" t="s">
        <v>55</v>
      </c>
      <c r="V16" s="3"/>
    </row>
    <row r="17" spans="1:22" s="14" customFormat="1" ht="40" customHeight="1">
      <c r="A17" s="11">
        <v>13</v>
      </c>
      <c r="B17" s="11" t="s">
        <v>74</v>
      </c>
      <c r="C17" s="4" t="s">
        <v>29</v>
      </c>
      <c r="D17" s="4" t="s">
        <v>49</v>
      </c>
      <c r="E17" s="8">
        <v>32132</v>
      </c>
      <c r="F17" s="12" t="s">
        <v>56</v>
      </c>
      <c r="G17" s="7" t="s">
        <v>95</v>
      </c>
      <c r="H17" s="4" t="s">
        <v>49</v>
      </c>
      <c r="I17" s="7" t="s">
        <v>95</v>
      </c>
      <c r="J17" s="12" t="s">
        <v>123</v>
      </c>
      <c r="K17" s="20">
        <v>44952</v>
      </c>
      <c r="L17" s="19" t="s">
        <v>138</v>
      </c>
      <c r="M17" s="19" t="s">
        <v>113</v>
      </c>
      <c r="N17" s="4" t="s">
        <v>53</v>
      </c>
      <c r="O17" s="4" t="s">
        <v>48</v>
      </c>
      <c r="P17" s="4" t="s">
        <v>48</v>
      </c>
      <c r="Q17" s="4" t="s">
        <v>59</v>
      </c>
      <c r="R17" s="4" t="s">
        <v>60</v>
      </c>
      <c r="S17" s="4" t="s">
        <v>60</v>
      </c>
      <c r="T17" s="13" t="s">
        <v>54</v>
      </c>
      <c r="U17" s="13" t="s">
        <v>55</v>
      </c>
      <c r="V17" s="3"/>
    </row>
    <row r="18" spans="1:22" s="14" customFormat="1" ht="40" customHeight="1">
      <c r="A18" s="11">
        <v>14</v>
      </c>
      <c r="B18" s="11" t="s">
        <v>75</v>
      </c>
      <c r="C18" s="4" t="s">
        <v>30</v>
      </c>
      <c r="D18" s="4" t="s">
        <v>49</v>
      </c>
      <c r="E18" s="8">
        <v>29648</v>
      </c>
      <c r="F18" s="12" t="s">
        <v>56</v>
      </c>
      <c r="G18" s="7" t="s">
        <v>96</v>
      </c>
      <c r="H18" s="4" t="s">
        <v>49</v>
      </c>
      <c r="I18" s="7" t="s">
        <v>96</v>
      </c>
      <c r="J18" s="12" t="s">
        <v>118</v>
      </c>
      <c r="K18" s="20">
        <v>44957</v>
      </c>
      <c r="L18" s="19" t="s">
        <v>111</v>
      </c>
      <c r="M18" s="19" t="s">
        <v>112</v>
      </c>
      <c r="N18" s="4" t="s">
        <v>53</v>
      </c>
      <c r="O18" s="4" t="s">
        <v>48</v>
      </c>
      <c r="P18" s="4" t="s">
        <v>48</v>
      </c>
      <c r="Q18" s="4" t="s">
        <v>59</v>
      </c>
      <c r="R18" s="4" t="s">
        <v>60</v>
      </c>
      <c r="S18" s="4" t="s">
        <v>60</v>
      </c>
      <c r="T18" s="13" t="s">
        <v>54</v>
      </c>
      <c r="U18" s="13" t="s">
        <v>55</v>
      </c>
      <c r="V18" s="3"/>
    </row>
    <row r="19" spans="1:22" s="14" customFormat="1" ht="40" customHeight="1">
      <c r="A19" s="11">
        <v>15</v>
      </c>
      <c r="B19" s="11" t="s">
        <v>76</v>
      </c>
      <c r="C19" s="4" t="s">
        <v>31</v>
      </c>
      <c r="D19" s="4" t="s">
        <v>49</v>
      </c>
      <c r="E19" s="8">
        <v>32333</v>
      </c>
      <c r="F19" s="12" t="s">
        <v>56</v>
      </c>
      <c r="G19" s="7" t="s">
        <v>97</v>
      </c>
      <c r="H19" s="4" t="s">
        <v>49</v>
      </c>
      <c r="I19" s="7" t="s">
        <v>97</v>
      </c>
      <c r="J19" s="12" t="s">
        <v>118</v>
      </c>
      <c r="K19" s="20">
        <v>44955</v>
      </c>
      <c r="L19" s="19" t="s">
        <v>144</v>
      </c>
      <c r="M19" s="19" t="s">
        <v>113</v>
      </c>
      <c r="N19" s="4" t="s">
        <v>53</v>
      </c>
      <c r="O19" s="4" t="s">
        <v>48</v>
      </c>
      <c r="P19" s="4" t="s">
        <v>48</v>
      </c>
      <c r="Q19" s="4" t="s">
        <v>59</v>
      </c>
      <c r="R19" s="4" t="s">
        <v>60</v>
      </c>
      <c r="S19" s="4" t="s">
        <v>60</v>
      </c>
      <c r="T19" s="13" t="s">
        <v>54</v>
      </c>
      <c r="U19" s="13" t="s">
        <v>55</v>
      </c>
      <c r="V19" s="3"/>
    </row>
    <row r="20" spans="1:22" s="14" customFormat="1" ht="60.9" customHeight="1">
      <c r="A20" s="11">
        <v>16</v>
      </c>
      <c r="B20" s="11" t="s">
        <v>77</v>
      </c>
      <c r="C20" s="4" t="s">
        <v>32</v>
      </c>
      <c r="D20" s="4" t="s">
        <v>49</v>
      </c>
      <c r="E20" s="8">
        <v>30956</v>
      </c>
      <c r="F20" s="12" t="s">
        <v>56</v>
      </c>
      <c r="G20" s="7">
        <v>42831</v>
      </c>
      <c r="H20" s="4" t="s">
        <v>49</v>
      </c>
      <c r="I20" s="7">
        <v>42831</v>
      </c>
      <c r="J20" s="21" t="s">
        <v>133</v>
      </c>
      <c r="K20" s="20">
        <v>44946</v>
      </c>
      <c r="L20" s="19" t="s">
        <v>111</v>
      </c>
      <c r="M20" s="19"/>
      <c r="N20" s="4" t="s">
        <v>53</v>
      </c>
      <c r="O20" s="4" t="s">
        <v>48</v>
      </c>
      <c r="P20" s="4" t="s">
        <v>48</v>
      </c>
      <c r="Q20" s="4" t="s">
        <v>59</v>
      </c>
      <c r="R20" s="4" t="s">
        <v>60</v>
      </c>
      <c r="S20" s="4" t="s">
        <v>60</v>
      </c>
      <c r="T20" s="13" t="s">
        <v>54</v>
      </c>
      <c r="U20" s="13" t="s">
        <v>55</v>
      </c>
      <c r="V20" s="3"/>
    </row>
    <row r="21" spans="1:22" s="14" customFormat="1" ht="40" customHeight="1">
      <c r="A21" s="11">
        <v>17</v>
      </c>
      <c r="B21" s="11" t="s">
        <v>78</v>
      </c>
      <c r="C21" s="4" t="s">
        <v>33</v>
      </c>
      <c r="D21" s="4" t="s">
        <v>49</v>
      </c>
      <c r="E21" s="8">
        <v>29004</v>
      </c>
      <c r="F21" s="12" t="s">
        <v>56</v>
      </c>
      <c r="G21" s="7" t="s">
        <v>96</v>
      </c>
      <c r="H21" s="4" t="s">
        <v>49</v>
      </c>
      <c r="I21" s="7" t="s">
        <v>96</v>
      </c>
      <c r="J21" s="12" t="s">
        <v>118</v>
      </c>
      <c r="K21" s="20">
        <v>44940</v>
      </c>
      <c r="L21" s="19" t="s">
        <v>110</v>
      </c>
      <c r="M21" s="19"/>
      <c r="N21" s="4" t="s">
        <v>53</v>
      </c>
      <c r="O21" s="4" t="s">
        <v>48</v>
      </c>
      <c r="P21" s="4" t="s">
        <v>48</v>
      </c>
      <c r="Q21" s="4" t="s">
        <v>59</v>
      </c>
      <c r="R21" s="4" t="s">
        <v>60</v>
      </c>
      <c r="S21" s="4" t="s">
        <v>60</v>
      </c>
      <c r="T21" s="13" t="s">
        <v>54</v>
      </c>
      <c r="U21" s="13" t="s">
        <v>55</v>
      </c>
      <c r="V21" s="3"/>
    </row>
    <row r="22" spans="1:22" s="14" customFormat="1" ht="37.299999999999997">
      <c r="A22" s="11">
        <v>18</v>
      </c>
      <c r="B22" s="11" t="s">
        <v>91</v>
      </c>
      <c r="C22" s="4" t="s">
        <v>34</v>
      </c>
      <c r="D22" s="4" t="s">
        <v>49</v>
      </c>
      <c r="E22" s="8">
        <v>31841</v>
      </c>
      <c r="F22" s="12" t="s">
        <v>56</v>
      </c>
      <c r="G22" s="7" t="s">
        <v>96</v>
      </c>
      <c r="H22" s="4" t="s">
        <v>49</v>
      </c>
      <c r="I22" s="7" t="s">
        <v>96</v>
      </c>
      <c r="J22" s="21" t="s">
        <v>118</v>
      </c>
      <c r="K22" s="20">
        <v>44948</v>
      </c>
      <c r="L22" s="19" t="s">
        <v>145</v>
      </c>
      <c r="M22" s="19" t="s">
        <v>112</v>
      </c>
      <c r="N22" s="4" t="s">
        <v>53</v>
      </c>
      <c r="O22" s="4" t="s">
        <v>48</v>
      </c>
      <c r="P22" s="4" t="s">
        <v>48</v>
      </c>
      <c r="Q22" s="4" t="s">
        <v>59</v>
      </c>
      <c r="R22" s="4" t="s">
        <v>60</v>
      </c>
      <c r="S22" s="4" t="s">
        <v>60</v>
      </c>
      <c r="T22" s="13" t="s">
        <v>54</v>
      </c>
      <c r="U22" s="13" t="s">
        <v>55</v>
      </c>
      <c r="V22" s="3"/>
    </row>
    <row r="23" spans="1:22" s="14" customFormat="1" ht="40" customHeight="1">
      <c r="A23" s="11">
        <v>19</v>
      </c>
      <c r="B23" s="11" t="s">
        <v>115</v>
      </c>
      <c r="C23" s="4" t="s">
        <v>35</v>
      </c>
      <c r="D23" s="4" t="s">
        <v>49</v>
      </c>
      <c r="E23" s="8">
        <v>32226</v>
      </c>
      <c r="F23" s="12" t="s">
        <v>56</v>
      </c>
      <c r="G23" s="7" t="s">
        <v>98</v>
      </c>
      <c r="H23" s="4" t="s">
        <v>49</v>
      </c>
      <c r="I23" s="7" t="s">
        <v>98</v>
      </c>
      <c r="J23" s="12" t="s">
        <v>118</v>
      </c>
      <c r="K23" s="20">
        <v>44950</v>
      </c>
      <c r="L23" s="19" t="s">
        <v>146</v>
      </c>
      <c r="M23" s="19"/>
      <c r="N23" s="4" t="s">
        <v>53</v>
      </c>
      <c r="O23" s="4" t="s">
        <v>48</v>
      </c>
      <c r="P23" s="4" t="s">
        <v>48</v>
      </c>
      <c r="Q23" s="4" t="s">
        <v>59</v>
      </c>
      <c r="R23" s="4" t="s">
        <v>60</v>
      </c>
      <c r="S23" s="4" t="s">
        <v>60</v>
      </c>
      <c r="T23" s="13" t="s">
        <v>54</v>
      </c>
      <c r="U23" s="13" t="s">
        <v>55</v>
      </c>
      <c r="V23" s="3"/>
    </row>
    <row r="24" spans="1:22" s="14" customFormat="1" ht="70.75">
      <c r="A24" s="11">
        <v>20</v>
      </c>
      <c r="B24" s="11" t="s">
        <v>79</v>
      </c>
      <c r="C24" s="4" t="s">
        <v>36</v>
      </c>
      <c r="D24" s="4" t="s">
        <v>49</v>
      </c>
      <c r="E24" s="8">
        <v>32053</v>
      </c>
      <c r="F24" s="12" t="s">
        <v>56</v>
      </c>
      <c r="G24" s="7" t="s">
        <v>99</v>
      </c>
      <c r="H24" s="4" t="s">
        <v>49</v>
      </c>
      <c r="I24" s="7" t="s">
        <v>99</v>
      </c>
      <c r="J24" s="21" t="s">
        <v>124</v>
      </c>
      <c r="K24" s="20">
        <v>44954</v>
      </c>
      <c r="L24" s="19" t="s">
        <v>138</v>
      </c>
      <c r="M24" s="19" t="s">
        <v>112</v>
      </c>
      <c r="N24" s="4" t="s">
        <v>53</v>
      </c>
      <c r="O24" s="4" t="s">
        <v>48</v>
      </c>
      <c r="P24" s="4" t="s">
        <v>48</v>
      </c>
      <c r="Q24" s="4" t="s">
        <v>59</v>
      </c>
      <c r="R24" s="4" t="s">
        <v>60</v>
      </c>
      <c r="S24" s="4" t="s">
        <v>60</v>
      </c>
      <c r="T24" s="13" t="s">
        <v>54</v>
      </c>
      <c r="U24" s="13" t="s">
        <v>55</v>
      </c>
      <c r="V24" s="3"/>
    </row>
    <row r="25" spans="1:22" s="14" customFormat="1" ht="70.75">
      <c r="A25" s="11">
        <v>21</v>
      </c>
      <c r="B25" s="11" t="s">
        <v>117</v>
      </c>
      <c r="C25" s="4" t="s">
        <v>23</v>
      </c>
      <c r="D25" s="4" t="s">
        <v>49</v>
      </c>
      <c r="E25" s="8">
        <v>31548</v>
      </c>
      <c r="F25" s="12" t="s">
        <v>56</v>
      </c>
      <c r="G25" s="7" t="s">
        <v>100</v>
      </c>
      <c r="H25" s="4" t="s">
        <v>49</v>
      </c>
      <c r="I25" s="7" t="s">
        <v>100</v>
      </c>
      <c r="J25" s="21" t="s">
        <v>131</v>
      </c>
      <c r="K25" s="20">
        <v>44953</v>
      </c>
      <c r="L25" s="19" t="s">
        <v>146</v>
      </c>
      <c r="M25" s="19"/>
      <c r="N25" s="4" t="s">
        <v>53</v>
      </c>
      <c r="O25" s="4" t="s">
        <v>48</v>
      </c>
      <c r="P25" s="4" t="s">
        <v>48</v>
      </c>
      <c r="Q25" s="4" t="s">
        <v>59</v>
      </c>
      <c r="R25" s="4" t="s">
        <v>60</v>
      </c>
      <c r="S25" s="4" t="s">
        <v>60</v>
      </c>
      <c r="T25" s="13" t="s">
        <v>54</v>
      </c>
      <c r="U25" s="13" t="s">
        <v>55</v>
      </c>
      <c r="V25" s="3"/>
    </row>
    <row r="26" spans="1:22" s="14" customFormat="1" ht="56.6">
      <c r="A26" s="11">
        <v>22</v>
      </c>
      <c r="B26" s="11" t="s">
        <v>80</v>
      </c>
      <c r="C26" s="4" t="s">
        <v>38</v>
      </c>
      <c r="D26" s="4" t="s">
        <v>49</v>
      </c>
      <c r="E26" s="7">
        <v>32176</v>
      </c>
      <c r="F26" s="12" t="s">
        <v>56</v>
      </c>
      <c r="G26" s="7" t="s">
        <v>101</v>
      </c>
      <c r="H26" s="4" t="s">
        <v>49</v>
      </c>
      <c r="I26" s="7" t="s">
        <v>101</v>
      </c>
      <c r="J26" s="21" t="s">
        <v>130</v>
      </c>
      <c r="K26" s="20">
        <v>44954</v>
      </c>
      <c r="L26" s="19" t="s">
        <v>141</v>
      </c>
      <c r="M26" s="19"/>
      <c r="N26" s="4" t="s">
        <v>53</v>
      </c>
      <c r="O26" s="4" t="s">
        <v>48</v>
      </c>
      <c r="P26" s="4" t="s">
        <v>48</v>
      </c>
      <c r="Q26" s="4" t="s">
        <v>59</v>
      </c>
      <c r="R26" s="4" t="s">
        <v>60</v>
      </c>
      <c r="S26" s="4" t="s">
        <v>60</v>
      </c>
      <c r="T26" s="13" t="s">
        <v>54</v>
      </c>
      <c r="U26" s="13" t="s">
        <v>55</v>
      </c>
      <c r="V26" s="3"/>
    </row>
    <row r="27" spans="1:22" s="14" customFormat="1" ht="40" customHeight="1">
      <c r="A27" s="11">
        <v>23</v>
      </c>
      <c r="B27" s="11" t="s">
        <v>81</v>
      </c>
      <c r="C27" s="4" t="s">
        <v>39</v>
      </c>
      <c r="D27" s="4" t="s">
        <v>49</v>
      </c>
      <c r="E27" s="7">
        <v>31721</v>
      </c>
      <c r="F27" s="12" t="s">
        <v>56</v>
      </c>
      <c r="G27" s="7" t="s">
        <v>101</v>
      </c>
      <c r="H27" s="4" t="s">
        <v>49</v>
      </c>
      <c r="I27" s="7" t="s">
        <v>101</v>
      </c>
      <c r="J27" s="12" t="s">
        <v>118</v>
      </c>
      <c r="K27" s="20">
        <v>44954</v>
      </c>
      <c r="L27" s="19" t="s">
        <v>111</v>
      </c>
      <c r="M27" s="19"/>
      <c r="N27" s="4" t="s">
        <v>53</v>
      </c>
      <c r="O27" s="4" t="s">
        <v>48</v>
      </c>
      <c r="P27" s="4" t="s">
        <v>48</v>
      </c>
      <c r="Q27" s="4" t="s">
        <v>59</v>
      </c>
      <c r="R27" s="4" t="s">
        <v>60</v>
      </c>
      <c r="S27" s="4" t="s">
        <v>60</v>
      </c>
      <c r="T27" s="13" t="s">
        <v>54</v>
      </c>
      <c r="U27" s="13" t="s">
        <v>55</v>
      </c>
      <c r="V27" s="3"/>
    </row>
    <row r="28" spans="1:22" s="14" customFormat="1" ht="40" customHeight="1">
      <c r="A28" s="11">
        <v>24</v>
      </c>
      <c r="B28" s="11" t="s">
        <v>82</v>
      </c>
      <c r="C28" s="4" t="s">
        <v>40</v>
      </c>
      <c r="D28" s="4" t="s">
        <v>49</v>
      </c>
      <c r="E28" s="7">
        <v>33175</v>
      </c>
      <c r="F28" s="12" t="s">
        <v>56</v>
      </c>
      <c r="G28" s="7" t="s">
        <v>101</v>
      </c>
      <c r="H28" s="4" t="s">
        <v>49</v>
      </c>
      <c r="I28" s="7" t="s">
        <v>101</v>
      </c>
      <c r="J28" s="12" t="s">
        <v>118</v>
      </c>
      <c r="K28" s="20">
        <v>44954</v>
      </c>
      <c r="L28" s="19" t="s">
        <v>144</v>
      </c>
      <c r="M28" s="19"/>
      <c r="N28" s="4" t="s">
        <v>53</v>
      </c>
      <c r="O28" s="4" t="s">
        <v>48</v>
      </c>
      <c r="P28" s="4" t="s">
        <v>48</v>
      </c>
      <c r="Q28" s="4" t="s">
        <v>59</v>
      </c>
      <c r="R28" s="4" t="s">
        <v>60</v>
      </c>
      <c r="S28" s="4" t="s">
        <v>60</v>
      </c>
      <c r="T28" s="13" t="s">
        <v>54</v>
      </c>
      <c r="U28" s="13" t="s">
        <v>55</v>
      </c>
      <c r="V28" s="3"/>
    </row>
    <row r="29" spans="1:22" s="14" customFormat="1" ht="42.45" customHeight="1">
      <c r="A29" s="11">
        <v>25</v>
      </c>
      <c r="B29" s="11" t="s">
        <v>83</v>
      </c>
      <c r="C29" s="4" t="s">
        <v>41</v>
      </c>
      <c r="D29" s="4" t="s">
        <v>49</v>
      </c>
      <c r="E29" s="8">
        <v>29588</v>
      </c>
      <c r="F29" s="12" t="s">
        <v>56</v>
      </c>
      <c r="G29" s="7" t="s">
        <v>102</v>
      </c>
      <c r="H29" s="4" t="s">
        <v>49</v>
      </c>
      <c r="I29" s="7" t="s">
        <v>102</v>
      </c>
      <c r="J29" s="21" t="s">
        <v>125</v>
      </c>
      <c r="K29" s="20">
        <v>44947</v>
      </c>
      <c r="L29" s="19" t="s">
        <v>146</v>
      </c>
      <c r="M29" s="19"/>
      <c r="N29" s="4" t="s">
        <v>53</v>
      </c>
      <c r="O29" s="4" t="s">
        <v>48</v>
      </c>
      <c r="P29" s="4" t="s">
        <v>48</v>
      </c>
      <c r="Q29" s="4" t="s">
        <v>59</v>
      </c>
      <c r="R29" s="4" t="s">
        <v>60</v>
      </c>
      <c r="S29" s="4" t="s">
        <v>60</v>
      </c>
      <c r="T29" s="13" t="s">
        <v>54</v>
      </c>
      <c r="U29" s="13" t="s">
        <v>55</v>
      </c>
      <c r="V29" s="3"/>
    </row>
    <row r="30" spans="1:22" s="14" customFormat="1" ht="40" customHeight="1">
      <c r="A30" s="11">
        <v>26</v>
      </c>
      <c r="B30" s="11" t="s">
        <v>84</v>
      </c>
      <c r="C30" s="4" t="s">
        <v>42</v>
      </c>
      <c r="D30" s="4" t="s">
        <v>50</v>
      </c>
      <c r="E30" s="8">
        <v>31396</v>
      </c>
      <c r="F30" s="12" t="s">
        <v>56</v>
      </c>
      <c r="G30" s="7" t="s">
        <v>102</v>
      </c>
      <c r="H30" s="4" t="s">
        <v>50</v>
      </c>
      <c r="I30" s="7" t="s">
        <v>102</v>
      </c>
      <c r="J30" s="12"/>
      <c r="K30" s="20">
        <v>44956</v>
      </c>
      <c r="L30" s="19"/>
      <c r="M30" s="19" t="s">
        <v>147</v>
      </c>
      <c r="N30" s="4" t="s">
        <v>53</v>
      </c>
      <c r="O30" s="4" t="s">
        <v>48</v>
      </c>
      <c r="P30" s="4" t="s">
        <v>48</v>
      </c>
      <c r="Q30" s="4" t="s">
        <v>59</v>
      </c>
      <c r="R30" s="4" t="s">
        <v>60</v>
      </c>
      <c r="S30" s="4" t="s">
        <v>60</v>
      </c>
      <c r="T30" s="13" t="s">
        <v>54</v>
      </c>
      <c r="U30" s="13" t="s">
        <v>55</v>
      </c>
      <c r="V30" s="3"/>
    </row>
    <row r="31" spans="1:22" s="14" customFormat="1" ht="40" customHeight="1">
      <c r="A31" s="11">
        <v>27</v>
      </c>
      <c r="B31" s="11" t="s">
        <v>85</v>
      </c>
      <c r="C31" s="4" t="s">
        <v>43</v>
      </c>
      <c r="D31" s="4" t="s">
        <v>51</v>
      </c>
      <c r="E31" s="8">
        <v>28892</v>
      </c>
      <c r="F31" s="12" t="s">
        <v>56</v>
      </c>
      <c r="G31" s="7" t="s">
        <v>103</v>
      </c>
      <c r="H31" s="4" t="s">
        <v>51</v>
      </c>
      <c r="I31" s="7" t="s">
        <v>103</v>
      </c>
      <c r="J31" s="12" t="s">
        <v>118</v>
      </c>
      <c r="K31" s="20">
        <v>44954</v>
      </c>
      <c r="L31" s="19" t="s">
        <v>132</v>
      </c>
      <c r="M31" s="19" t="s">
        <v>148</v>
      </c>
      <c r="N31" s="4" t="s">
        <v>53</v>
      </c>
      <c r="O31" s="4" t="s">
        <v>48</v>
      </c>
      <c r="P31" s="4" t="s">
        <v>48</v>
      </c>
      <c r="Q31" s="4" t="s">
        <v>59</v>
      </c>
      <c r="R31" s="4" t="s">
        <v>60</v>
      </c>
      <c r="S31" s="4" t="s">
        <v>60</v>
      </c>
      <c r="T31" s="13" t="s">
        <v>54</v>
      </c>
      <c r="U31" s="13" t="s">
        <v>55</v>
      </c>
      <c r="V31" s="3"/>
    </row>
    <row r="32" spans="1:22" s="14" customFormat="1" ht="127.3">
      <c r="A32" s="11">
        <v>28</v>
      </c>
      <c r="B32" s="11" t="s">
        <v>86</v>
      </c>
      <c r="C32" s="4" t="s">
        <v>44</v>
      </c>
      <c r="D32" s="4" t="s">
        <v>49</v>
      </c>
      <c r="E32" s="8">
        <v>31182</v>
      </c>
      <c r="F32" s="12" t="s">
        <v>56</v>
      </c>
      <c r="G32" s="7" t="s">
        <v>104</v>
      </c>
      <c r="H32" s="4" t="s">
        <v>49</v>
      </c>
      <c r="I32" s="7" t="s">
        <v>104</v>
      </c>
      <c r="J32" s="21" t="s">
        <v>136</v>
      </c>
      <c r="K32" s="20">
        <v>44954</v>
      </c>
      <c r="L32" s="19" t="s">
        <v>146</v>
      </c>
      <c r="M32" s="19" t="s">
        <v>112</v>
      </c>
      <c r="N32" s="4" t="s">
        <v>53</v>
      </c>
      <c r="O32" s="4" t="s">
        <v>48</v>
      </c>
      <c r="P32" s="4" t="s">
        <v>48</v>
      </c>
      <c r="Q32" s="4" t="s">
        <v>59</v>
      </c>
      <c r="R32" s="4" t="s">
        <v>60</v>
      </c>
      <c r="S32" s="4" t="s">
        <v>60</v>
      </c>
      <c r="T32" s="13" t="s">
        <v>54</v>
      </c>
      <c r="U32" s="13" t="s">
        <v>55</v>
      </c>
      <c r="V32" s="3"/>
    </row>
    <row r="33" spans="1:22" s="14" customFormat="1" ht="66" customHeight="1">
      <c r="A33" s="11">
        <v>29</v>
      </c>
      <c r="B33" s="11" t="s">
        <v>87</v>
      </c>
      <c r="C33" s="4" t="s">
        <v>45</v>
      </c>
      <c r="D33" s="4" t="s">
        <v>49</v>
      </c>
      <c r="E33" s="8">
        <v>31910</v>
      </c>
      <c r="F33" s="12" t="s">
        <v>56</v>
      </c>
      <c r="G33" s="7" t="s">
        <v>105</v>
      </c>
      <c r="H33" s="4" t="s">
        <v>49</v>
      </c>
      <c r="I33" s="7" t="s">
        <v>105</v>
      </c>
      <c r="J33" s="21" t="s">
        <v>135</v>
      </c>
      <c r="K33" s="20">
        <v>44953</v>
      </c>
      <c r="L33" s="19" t="s">
        <v>134</v>
      </c>
      <c r="M33" s="19"/>
      <c r="N33" s="4" t="s">
        <v>53</v>
      </c>
      <c r="O33" s="4" t="s">
        <v>48</v>
      </c>
      <c r="P33" s="4" t="s">
        <v>48</v>
      </c>
      <c r="Q33" s="4" t="s">
        <v>59</v>
      </c>
      <c r="R33" s="4" t="s">
        <v>60</v>
      </c>
      <c r="S33" s="4" t="s">
        <v>60</v>
      </c>
      <c r="T33" s="13" t="s">
        <v>54</v>
      </c>
      <c r="U33" s="13" t="s">
        <v>55</v>
      </c>
      <c r="V33" s="3"/>
    </row>
    <row r="34" spans="1:22" s="14" customFormat="1" ht="40" customHeight="1">
      <c r="A34" s="11">
        <v>30</v>
      </c>
      <c r="B34" s="11" t="s">
        <v>90</v>
      </c>
      <c r="C34" s="4" t="s">
        <v>46</v>
      </c>
      <c r="D34" s="4" t="s">
        <v>49</v>
      </c>
      <c r="E34" s="8">
        <v>33655</v>
      </c>
      <c r="F34" s="12" t="s">
        <v>56</v>
      </c>
      <c r="G34" s="7" t="s">
        <v>106</v>
      </c>
      <c r="H34" s="4" t="s">
        <v>49</v>
      </c>
      <c r="I34" s="7" t="s">
        <v>106</v>
      </c>
      <c r="J34" s="12" t="s">
        <v>118</v>
      </c>
      <c r="K34" s="20">
        <v>44953</v>
      </c>
      <c r="L34" s="19" t="s">
        <v>149</v>
      </c>
      <c r="M34" s="19"/>
      <c r="N34" s="4" t="s">
        <v>53</v>
      </c>
      <c r="O34" s="4" t="s">
        <v>48</v>
      </c>
      <c r="P34" s="4" t="s">
        <v>48</v>
      </c>
      <c r="Q34" s="4" t="s">
        <v>59</v>
      </c>
      <c r="R34" s="4" t="s">
        <v>60</v>
      </c>
      <c r="S34" s="4" t="s">
        <v>60</v>
      </c>
      <c r="T34" s="13" t="s">
        <v>54</v>
      </c>
      <c r="U34" s="13" t="s">
        <v>55</v>
      </c>
      <c r="V34" s="3"/>
    </row>
    <row r="35" spans="1:22" s="14" customFormat="1" ht="40" customHeight="1">
      <c r="A35" s="11">
        <v>31</v>
      </c>
      <c r="B35" s="16" t="s">
        <v>88</v>
      </c>
      <c r="C35" s="5" t="s">
        <v>47</v>
      </c>
      <c r="D35" s="4" t="s">
        <v>49</v>
      </c>
      <c r="E35" s="8">
        <v>30795</v>
      </c>
      <c r="F35" s="12" t="s">
        <v>56</v>
      </c>
      <c r="G35" s="7" t="s">
        <v>106</v>
      </c>
      <c r="H35" s="4" t="s">
        <v>49</v>
      </c>
      <c r="I35" s="7" t="s">
        <v>106</v>
      </c>
      <c r="J35" s="12" t="s">
        <v>118</v>
      </c>
      <c r="K35" s="20">
        <v>44954</v>
      </c>
      <c r="L35" s="19" t="s">
        <v>150</v>
      </c>
      <c r="M35" s="19"/>
      <c r="N35" s="4" t="s">
        <v>53</v>
      </c>
      <c r="O35" s="4" t="s">
        <v>48</v>
      </c>
      <c r="P35" s="4" t="s">
        <v>48</v>
      </c>
      <c r="Q35" s="4" t="s">
        <v>59</v>
      </c>
      <c r="R35" s="4" t="s">
        <v>60</v>
      </c>
      <c r="S35" s="4" t="s">
        <v>60</v>
      </c>
      <c r="T35" s="13" t="s">
        <v>54</v>
      </c>
      <c r="U35" s="13" t="s">
        <v>55</v>
      </c>
      <c r="V35" s="3"/>
    </row>
  </sheetData>
  <mergeCells count="17">
    <mergeCell ref="J3:J4"/>
    <mergeCell ref="B3:B4"/>
    <mergeCell ref="L3:M3"/>
    <mergeCell ref="N3:P3"/>
    <mergeCell ref="Q3:S3"/>
    <mergeCell ref="A1:V1"/>
    <mergeCell ref="A2:V2"/>
    <mergeCell ref="T3:V3"/>
    <mergeCell ref="A3:A4"/>
    <mergeCell ref="C3:C4"/>
    <mergeCell ref="D3:D4"/>
    <mergeCell ref="K3:K4"/>
    <mergeCell ref="E3:E4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5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="80" zoomScaleNormal="80" workbookViewId="0">
      <selection activeCell="H8" sqref="H8"/>
    </sheetView>
  </sheetViews>
  <sheetFormatPr defaultRowHeight="14.6"/>
  <cols>
    <col min="1" max="1" width="4.765625" style="6" bestFit="1" customWidth="1"/>
    <col min="2" max="2" width="24.69140625" style="6" bestFit="1" customWidth="1"/>
    <col min="3" max="3" width="18.765625" customWidth="1"/>
    <col min="4" max="4" width="11.765625" customWidth="1"/>
    <col min="5" max="5" width="11.921875" customWidth="1"/>
    <col min="6" max="6" width="26.61328125" bestFit="1" customWidth="1"/>
  </cols>
  <sheetData>
    <row r="1" spans="1:6" s="2" customFormat="1" ht="14.6" customHeight="1">
      <c r="A1" s="25" t="s">
        <v>1</v>
      </c>
      <c r="B1" s="25" t="s">
        <v>62</v>
      </c>
      <c r="C1" s="25" t="s">
        <v>152</v>
      </c>
      <c r="D1" s="25" t="s">
        <v>4</v>
      </c>
      <c r="E1" s="31" t="s">
        <v>151</v>
      </c>
      <c r="F1" s="31" t="s">
        <v>151</v>
      </c>
    </row>
    <row r="2" spans="1:6" s="1" customFormat="1" ht="31.75" customHeight="1">
      <c r="A2" s="26"/>
      <c r="B2" s="26"/>
      <c r="C2" s="26"/>
      <c r="D2" s="26"/>
      <c r="E2" s="32">
        <f ca="1">TODAY()</f>
        <v>45065</v>
      </c>
      <c r="F2" s="32">
        <f ca="1">TODAY()</f>
        <v>45065</v>
      </c>
    </row>
    <row r="3" spans="1:6" s="14" customFormat="1" ht="23.05" customHeight="1">
      <c r="A3" s="11">
        <v>1</v>
      </c>
      <c r="B3" s="11" t="s">
        <v>53</v>
      </c>
      <c r="C3" s="4" t="s">
        <v>48</v>
      </c>
      <c r="D3" s="7">
        <v>27116</v>
      </c>
      <c r="E3" s="24">
        <f ca="1">TRUNC(YEARFRAC(D3, TODAY()))</f>
        <v>49</v>
      </c>
      <c r="F3" s="16" t="str">
        <f ca="1">IF(DATEDIF(D3, TODAY(),"y")=0,"",DATEDIF(D3, TODAY(),"y")&amp;" years, ")&amp; IF(DATEDIF(D3, TODAY(),"ym")=0,"",DATEDIF(D3, TODAY(),"ym")&amp;" months, ")&amp; IF(DATEDIF(D3, TODAY(),"md")=0,"",DATEDIF(D3, TODAY(),"md")&amp;" days")</f>
        <v>49 years, 1 months, 22 days</v>
      </c>
    </row>
    <row r="4" spans="1:6" s="14" customFormat="1" ht="23.05" customHeight="1">
      <c r="A4" s="11">
        <v>2</v>
      </c>
      <c r="B4" s="11" t="s">
        <v>65</v>
      </c>
      <c r="C4" s="4" t="s">
        <v>49</v>
      </c>
      <c r="D4" s="7">
        <v>26409</v>
      </c>
      <c r="E4" s="24">
        <f t="shared" ref="E4:E33" ca="1" si="0">TRUNC(YEARFRAC(D4, TODAY()))</f>
        <v>51</v>
      </c>
      <c r="F4" s="11" t="str">
        <f ca="1">IF(DATEDIF(D4, TODAY(),"y")=0,"",DATEDIF(D4, TODAY(),"y")&amp;" years, ")&amp; IF(DATEDIF(D4, TODAY(),"ym")=0,"",DATEDIF(D4, TODAY(),"ym")&amp;" months, ")&amp; IF(DATEDIF(D4, TODAY(),"md")=0,"",DATEDIF(D4, TODAY(),"md")&amp;" days")</f>
        <v>51 years, 30 days</v>
      </c>
    </row>
    <row r="5" spans="1:6" s="14" customFormat="1" ht="23.05" customHeight="1">
      <c r="A5" s="11">
        <v>3</v>
      </c>
      <c r="B5" s="11" t="s">
        <v>66</v>
      </c>
      <c r="C5" s="4" t="s">
        <v>49</v>
      </c>
      <c r="D5" s="8">
        <v>23850</v>
      </c>
      <c r="E5" s="24">
        <f t="shared" ca="1" si="0"/>
        <v>58</v>
      </c>
      <c r="F5" s="11" t="str">
        <f t="shared" ref="F5:F33" ca="1" si="1">IF(DATEDIF(D5, TODAY(),"y")=0,"",DATEDIF(D5, TODAY(),"y")&amp;" years, ")&amp; IF(DATEDIF(D5, TODAY(),"ym")=0,"",DATEDIF(D5, TODAY(),"ym")&amp;" months, ")&amp; IF(DATEDIF(D5, TODAY(),"md")=0,"",DATEDIF(D5, TODAY(),"md")&amp;" days")</f>
        <v>58 years, 1 months, 1 days</v>
      </c>
    </row>
    <row r="6" spans="1:6" s="14" customFormat="1" ht="23.05" customHeight="1">
      <c r="A6" s="11">
        <v>4</v>
      </c>
      <c r="B6" s="11" t="s">
        <v>67</v>
      </c>
      <c r="C6" s="4" t="s">
        <v>49</v>
      </c>
      <c r="D6" s="8">
        <v>24879</v>
      </c>
      <c r="E6" s="24">
        <f t="shared" ca="1" si="0"/>
        <v>55</v>
      </c>
      <c r="F6" s="11" t="str">
        <f t="shared" ca="1" si="1"/>
        <v>55 years, 3 months, 8 days</v>
      </c>
    </row>
    <row r="7" spans="1:6" s="14" customFormat="1" ht="23.05" customHeight="1">
      <c r="A7" s="11">
        <v>5</v>
      </c>
      <c r="B7" s="11" t="s">
        <v>68</v>
      </c>
      <c r="C7" s="4" t="s">
        <v>49</v>
      </c>
      <c r="D7" s="8">
        <v>24442</v>
      </c>
      <c r="E7" s="24">
        <f t="shared" ca="1" si="0"/>
        <v>56</v>
      </c>
      <c r="F7" s="11" t="str">
        <f t="shared" ca="1" si="1"/>
        <v>56 years, 5 months, 18 days</v>
      </c>
    </row>
    <row r="8" spans="1:6" s="14" customFormat="1" ht="23.05" customHeight="1">
      <c r="A8" s="11">
        <v>6</v>
      </c>
      <c r="B8" s="11" t="s">
        <v>89</v>
      </c>
      <c r="C8" s="4" t="s">
        <v>49</v>
      </c>
      <c r="D8" s="8">
        <v>26697</v>
      </c>
      <c r="E8" s="24">
        <f t="shared" ca="1" si="0"/>
        <v>50</v>
      </c>
      <c r="F8" s="11" t="str">
        <f t="shared" ca="1" si="1"/>
        <v>50 years, 3 months, 17 days</v>
      </c>
    </row>
    <row r="9" spans="1:6" s="14" customFormat="1" ht="23.05" customHeight="1">
      <c r="A9" s="11">
        <v>7</v>
      </c>
      <c r="B9" s="11" t="s">
        <v>69</v>
      </c>
      <c r="C9" s="4" t="s">
        <v>49</v>
      </c>
      <c r="D9" s="8">
        <v>27707</v>
      </c>
      <c r="E9" s="24">
        <f t="shared" ca="1" si="0"/>
        <v>47</v>
      </c>
      <c r="F9" s="11" t="str">
        <f t="shared" ca="1" si="1"/>
        <v>47 years, 6 months, 10 days</v>
      </c>
    </row>
    <row r="10" spans="1:6" s="14" customFormat="1" ht="23.05" customHeight="1">
      <c r="A10" s="11">
        <v>8</v>
      </c>
      <c r="B10" s="11" t="s">
        <v>116</v>
      </c>
      <c r="C10" s="4" t="s">
        <v>49</v>
      </c>
      <c r="D10" s="7">
        <v>29139</v>
      </c>
      <c r="E10" s="24">
        <f t="shared" ca="1" si="0"/>
        <v>43</v>
      </c>
      <c r="F10" s="11" t="str">
        <f t="shared" ca="1" si="1"/>
        <v>43 years, 7 months, 8 days</v>
      </c>
    </row>
    <row r="11" spans="1:6" s="14" customFormat="1" ht="23.05" customHeight="1">
      <c r="A11" s="11">
        <v>9</v>
      </c>
      <c r="B11" s="11" t="s">
        <v>70</v>
      </c>
      <c r="C11" s="4" t="s">
        <v>49</v>
      </c>
      <c r="D11" s="8">
        <v>32551</v>
      </c>
      <c r="E11" s="24">
        <f t="shared" ca="1" si="0"/>
        <v>34</v>
      </c>
      <c r="F11" s="11" t="str">
        <f t="shared" ca="1" si="1"/>
        <v>34 years, 3 months, 7 days</v>
      </c>
    </row>
    <row r="12" spans="1:6" s="14" customFormat="1" ht="23.05" customHeight="1">
      <c r="A12" s="11">
        <v>10</v>
      </c>
      <c r="B12" s="11" t="s">
        <v>71</v>
      </c>
      <c r="C12" s="4" t="s">
        <v>49</v>
      </c>
      <c r="D12" s="8">
        <v>29695</v>
      </c>
      <c r="E12" s="24">
        <f t="shared" ca="1" si="0"/>
        <v>42</v>
      </c>
      <c r="F12" s="11" t="str">
        <f t="shared" ca="1" si="1"/>
        <v xml:space="preserve">42 years, 1 months, </v>
      </c>
    </row>
    <row r="13" spans="1:6" s="14" customFormat="1" ht="23.05" customHeight="1">
      <c r="A13" s="11">
        <v>11</v>
      </c>
      <c r="B13" s="11" t="s">
        <v>72</v>
      </c>
      <c r="C13" s="4" t="s">
        <v>49</v>
      </c>
      <c r="D13" s="8">
        <v>31543</v>
      </c>
      <c r="E13" s="24">
        <f t="shared" ca="1" si="0"/>
        <v>37</v>
      </c>
      <c r="F13" s="11" t="str">
        <f t="shared" ca="1" si="1"/>
        <v>37 years, 8 days</v>
      </c>
    </row>
    <row r="14" spans="1:6" s="14" customFormat="1" ht="23.05" customHeight="1">
      <c r="A14" s="11">
        <v>12</v>
      </c>
      <c r="B14" s="11" t="s">
        <v>73</v>
      </c>
      <c r="C14" s="4" t="s">
        <v>49</v>
      </c>
      <c r="D14" s="8">
        <v>32169</v>
      </c>
      <c r="E14" s="24">
        <f t="shared" ca="1" si="0"/>
        <v>35</v>
      </c>
      <c r="F14" s="11" t="str">
        <f t="shared" ca="1" si="1"/>
        <v>35 years, 3 months, 23 days</v>
      </c>
    </row>
    <row r="15" spans="1:6" s="14" customFormat="1" ht="23.05" customHeight="1">
      <c r="A15" s="11">
        <v>13</v>
      </c>
      <c r="B15" s="11" t="s">
        <v>74</v>
      </c>
      <c r="C15" s="4" t="s">
        <v>49</v>
      </c>
      <c r="D15" s="8">
        <v>32132</v>
      </c>
      <c r="E15" s="24">
        <f t="shared" ca="1" si="0"/>
        <v>35</v>
      </c>
      <c r="F15" s="11" t="str">
        <f t="shared" ca="1" si="1"/>
        <v>35 years, 4 months, 29 days</v>
      </c>
    </row>
    <row r="16" spans="1:6" s="14" customFormat="1" ht="23.05" customHeight="1">
      <c r="A16" s="11">
        <v>14</v>
      </c>
      <c r="B16" s="11" t="s">
        <v>75</v>
      </c>
      <c r="C16" s="4" t="s">
        <v>49</v>
      </c>
      <c r="D16" s="8">
        <v>29648</v>
      </c>
      <c r="E16" s="24">
        <f t="shared" ca="1" si="0"/>
        <v>42</v>
      </c>
      <c r="F16" s="11" t="str">
        <f t="shared" ca="1" si="1"/>
        <v>42 years, 2 months, 16 days</v>
      </c>
    </row>
    <row r="17" spans="1:6" s="14" customFormat="1" ht="23.05" customHeight="1">
      <c r="A17" s="11">
        <v>15</v>
      </c>
      <c r="B17" s="11" t="s">
        <v>76</v>
      </c>
      <c r="C17" s="4" t="s">
        <v>49</v>
      </c>
      <c r="D17" s="8">
        <v>32333</v>
      </c>
      <c r="E17" s="24">
        <f t="shared" ca="1" si="0"/>
        <v>34</v>
      </c>
      <c r="F17" s="11" t="str">
        <f t="shared" ca="1" si="1"/>
        <v>34 years, 10 months, 10 days</v>
      </c>
    </row>
    <row r="18" spans="1:6" s="14" customFormat="1" ht="23.05" customHeight="1">
      <c r="A18" s="11">
        <v>16</v>
      </c>
      <c r="B18" s="11" t="s">
        <v>77</v>
      </c>
      <c r="C18" s="4" t="s">
        <v>49</v>
      </c>
      <c r="D18" s="8">
        <v>30956</v>
      </c>
      <c r="E18" s="24">
        <f t="shared" ca="1" si="0"/>
        <v>38</v>
      </c>
      <c r="F18" s="11" t="str">
        <f t="shared" ca="1" si="1"/>
        <v>38 years, 7 months, 18 days</v>
      </c>
    </row>
    <row r="19" spans="1:6" s="14" customFormat="1" ht="23.05" customHeight="1">
      <c r="A19" s="11">
        <v>17</v>
      </c>
      <c r="B19" s="11" t="s">
        <v>78</v>
      </c>
      <c r="C19" s="4" t="s">
        <v>49</v>
      </c>
      <c r="D19" s="8">
        <v>29004</v>
      </c>
      <c r="E19" s="24">
        <f t="shared" ca="1" si="0"/>
        <v>43</v>
      </c>
      <c r="F19" s="11" t="str">
        <f t="shared" ca="1" si="1"/>
        <v>43 years, 11 months, 21 days</v>
      </c>
    </row>
    <row r="20" spans="1:6" s="14" customFormat="1" ht="23.05" customHeight="1">
      <c r="A20" s="11">
        <v>18</v>
      </c>
      <c r="B20" s="11" t="s">
        <v>91</v>
      </c>
      <c r="C20" s="4" t="s">
        <v>49</v>
      </c>
      <c r="D20" s="8">
        <v>31841</v>
      </c>
      <c r="E20" s="24">
        <f t="shared" ca="1" si="0"/>
        <v>36</v>
      </c>
      <c r="F20" s="11" t="str">
        <f t="shared" ca="1" si="1"/>
        <v>36 years, 2 months, 14 days</v>
      </c>
    </row>
    <row r="21" spans="1:6" s="14" customFormat="1" ht="23.05" customHeight="1">
      <c r="A21" s="11">
        <v>19</v>
      </c>
      <c r="B21" s="11" t="s">
        <v>115</v>
      </c>
      <c r="C21" s="4" t="s">
        <v>49</v>
      </c>
      <c r="D21" s="8">
        <v>32226</v>
      </c>
      <c r="E21" s="24">
        <f t="shared" ca="1" si="0"/>
        <v>35</v>
      </c>
      <c r="F21" s="11" t="str">
        <f t="shared" ca="1" si="1"/>
        <v>35 years, 1 months, 26 days</v>
      </c>
    </row>
    <row r="22" spans="1:6" s="14" customFormat="1" ht="23.05" customHeight="1">
      <c r="A22" s="11">
        <v>20</v>
      </c>
      <c r="B22" s="11" t="s">
        <v>79</v>
      </c>
      <c r="C22" s="4" t="s">
        <v>49</v>
      </c>
      <c r="D22" s="8">
        <v>32053</v>
      </c>
      <c r="E22" s="24">
        <f t="shared" ca="1" si="0"/>
        <v>35</v>
      </c>
      <c r="F22" s="11" t="str">
        <f t="shared" ca="1" si="1"/>
        <v>35 years, 7 months, 16 days</v>
      </c>
    </row>
    <row r="23" spans="1:6" s="14" customFormat="1" ht="23.05" customHeight="1">
      <c r="A23" s="11">
        <v>21</v>
      </c>
      <c r="B23" s="11" t="s">
        <v>117</v>
      </c>
      <c r="C23" s="4" t="s">
        <v>49</v>
      </c>
      <c r="D23" s="8">
        <v>31548</v>
      </c>
      <c r="E23" s="24">
        <f t="shared" ca="1" si="0"/>
        <v>37</v>
      </c>
      <c r="F23" s="11" t="str">
        <f t="shared" ca="1" si="1"/>
        <v>37 years, 3 days</v>
      </c>
    </row>
    <row r="24" spans="1:6" s="14" customFormat="1" ht="23.05" customHeight="1">
      <c r="A24" s="11">
        <v>22</v>
      </c>
      <c r="B24" s="11" t="s">
        <v>80</v>
      </c>
      <c r="C24" s="4" t="s">
        <v>49</v>
      </c>
      <c r="D24" s="7">
        <v>32176</v>
      </c>
      <c r="E24" s="24">
        <f t="shared" ca="1" si="0"/>
        <v>35</v>
      </c>
      <c r="F24" s="11" t="str">
        <f t="shared" ca="1" si="1"/>
        <v>35 years, 3 months, 16 days</v>
      </c>
    </row>
    <row r="25" spans="1:6" s="14" customFormat="1" ht="23.05" customHeight="1">
      <c r="A25" s="11">
        <v>23</v>
      </c>
      <c r="B25" s="11" t="s">
        <v>81</v>
      </c>
      <c r="C25" s="4" t="s">
        <v>49</v>
      </c>
      <c r="D25" s="7">
        <v>31721</v>
      </c>
      <c r="E25" s="24">
        <f t="shared" ca="1" si="0"/>
        <v>36</v>
      </c>
      <c r="F25" s="11" t="str">
        <f t="shared" ca="1" si="1"/>
        <v>36 years, 6 months, 14 days</v>
      </c>
    </row>
    <row r="26" spans="1:6" s="14" customFormat="1" ht="23.05" customHeight="1">
      <c r="A26" s="11">
        <v>24</v>
      </c>
      <c r="B26" s="11" t="s">
        <v>82</v>
      </c>
      <c r="C26" s="4" t="s">
        <v>49</v>
      </c>
      <c r="D26" s="7">
        <v>33175</v>
      </c>
      <c r="E26" s="24">
        <f t="shared" ca="1" si="0"/>
        <v>32</v>
      </c>
      <c r="F26" s="11" t="str">
        <f t="shared" ca="1" si="1"/>
        <v>32 years, 6 months, 21 days</v>
      </c>
    </row>
    <row r="27" spans="1:6" s="14" customFormat="1" ht="23.05" customHeight="1">
      <c r="A27" s="11">
        <v>25</v>
      </c>
      <c r="B27" s="11" t="s">
        <v>83</v>
      </c>
      <c r="C27" s="4" t="s">
        <v>49</v>
      </c>
      <c r="D27" s="8">
        <v>29588</v>
      </c>
      <c r="E27" s="24">
        <f t="shared" ca="1" si="0"/>
        <v>42</v>
      </c>
      <c r="F27" s="11" t="str">
        <f t="shared" ca="1" si="1"/>
        <v>42 years, 4 months, 17 days</v>
      </c>
    </row>
    <row r="28" spans="1:6" s="14" customFormat="1" ht="23.05" customHeight="1">
      <c r="A28" s="11">
        <v>26</v>
      </c>
      <c r="B28" s="11" t="s">
        <v>84</v>
      </c>
      <c r="C28" s="4" t="s">
        <v>50</v>
      </c>
      <c r="D28" s="8">
        <v>31396</v>
      </c>
      <c r="E28" s="24">
        <f t="shared" ca="1" si="0"/>
        <v>37</v>
      </c>
      <c r="F28" s="11" t="str">
        <f t="shared" ca="1" si="1"/>
        <v>37 years, 5 months, 4 days</v>
      </c>
    </row>
    <row r="29" spans="1:6" s="14" customFormat="1" ht="23.05" customHeight="1">
      <c r="A29" s="11">
        <v>27</v>
      </c>
      <c r="B29" s="11" t="s">
        <v>85</v>
      </c>
      <c r="C29" s="4" t="s">
        <v>51</v>
      </c>
      <c r="D29" s="8">
        <v>28892</v>
      </c>
      <c r="E29" s="24">
        <f t="shared" ca="1" si="0"/>
        <v>44</v>
      </c>
      <c r="F29" s="11" t="str">
        <f t="shared" ca="1" si="1"/>
        <v>44 years, 3 months, 13 days</v>
      </c>
    </row>
    <row r="30" spans="1:6" s="14" customFormat="1" ht="23.05" customHeight="1">
      <c r="A30" s="11">
        <v>28</v>
      </c>
      <c r="B30" s="11" t="s">
        <v>86</v>
      </c>
      <c r="C30" s="4" t="s">
        <v>49</v>
      </c>
      <c r="D30" s="8">
        <v>31182</v>
      </c>
      <c r="E30" s="24">
        <f t="shared" ca="1" si="0"/>
        <v>38</v>
      </c>
      <c r="F30" s="11" t="str">
        <f t="shared" ca="1" si="1"/>
        <v>38 years, 4 days</v>
      </c>
    </row>
    <row r="31" spans="1:6" s="14" customFormat="1" ht="23.05" customHeight="1">
      <c r="A31" s="11">
        <v>29</v>
      </c>
      <c r="B31" s="11" t="s">
        <v>87</v>
      </c>
      <c r="C31" s="4" t="s">
        <v>49</v>
      </c>
      <c r="D31" s="8">
        <v>31910</v>
      </c>
      <c r="E31" s="24">
        <f t="shared" ca="1" si="0"/>
        <v>36</v>
      </c>
      <c r="F31" s="11" t="str">
        <f t="shared" ca="1" si="1"/>
        <v>36 years, 6 days</v>
      </c>
    </row>
    <row r="32" spans="1:6" s="14" customFormat="1" ht="23.05" customHeight="1">
      <c r="A32" s="11">
        <v>30</v>
      </c>
      <c r="B32" s="11" t="s">
        <v>90</v>
      </c>
      <c r="C32" s="4" t="s">
        <v>49</v>
      </c>
      <c r="D32" s="8">
        <v>33655</v>
      </c>
      <c r="E32" s="24">
        <f t="shared" ca="1" si="0"/>
        <v>31</v>
      </c>
      <c r="F32" s="11" t="str">
        <f t="shared" ca="1" si="1"/>
        <v>31 years, 2 months, 29 days</v>
      </c>
    </row>
    <row r="33" spans="1:6" s="14" customFormat="1" ht="23.05" customHeight="1">
      <c r="A33" s="11">
        <v>31</v>
      </c>
      <c r="B33" s="16" t="s">
        <v>88</v>
      </c>
      <c r="C33" s="4" t="s">
        <v>49</v>
      </c>
      <c r="D33" s="8">
        <v>30795</v>
      </c>
      <c r="E33" s="24">
        <f t="shared" ca="1" si="0"/>
        <v>39</v>
      </c>
      <c r="F33" s="11" t="str">
        <f t="shared" ca="1" si="1"/>
        <v>39 years, 27 days</v>
      </c>
    </row>
  </sheetData>
  <mergeCells count="4">
    <mergeCell ref="A1:A2"/>
    <mergeCell ref="B1:B2"/>
    <mergeCell ref="C1:C2"/>
    <mergeCell ref="D1:D2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Gazetted</vt:lpstr>
      <vt:lpstr>Age</vt:lpstr>
      <vt:lpstr>Gazetted!Print_Area</vt:lpstr>
    </vt:vector>
  </TitlesOfParts>
  <Company>a-soft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cp:lastPrinted>2023-05-19T06:45:10Z</cp:lastPrinted>
  <dcterms:created xsi:type="dcterms:W3CDTF">2023-04-24T05:11:06Z</dcterms:created>
  <dcterms:modified xsi:type="dcterms:W3CDTF">2023-05-19T06:45:13Z</dcterms:modified>
</cp:coreProperties>
</file>